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david.sanchez\Desktop\CTA PUBLICA 4o Trimestre 2023\"/>
    </mc:Choice>
  </mc:AlternateContent>
  <xr:revisionPtr revIDLastSave="0" documentId="13_ncr:1_{30BAF571-ECFC-480D-BC41-934FC6DDA1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B3" i="1"/>
  <c r="E3" i="1" s="1"/>
  <c r="B4" i="1"/>
</calcChain>
</file>

<file path=xl/sharedStrings.xml><?xml version="1.0" encoding="utf-8"?>
<sst xmlns="http://schemas.openxmlformats.org/spreadsheetml/2006/main" count="31" uniqueCount="31">
  <si>
    <t>Concepto</t>
  </si>
  <si>
    <t>Saldo Inicial</t>
  </si>
  <si>
    <t>Cargos del Periodo</t>
  </si>
  <si>
    <t>Abonos del Periodo</t>
  </si>
  <si>
    <t>Saldo Final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</si>
  <si>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</si>
  <si>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</si>
  <si>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</si>
  <si>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</si>
  <si>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</si>
  <si>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</si>
  <si>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</si>
  <si>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</si>
  <si>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</si>
  <si>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</si>
  <si>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</si>
  <si>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</si>
  <si>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</si>
  <si>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</si>
  <si>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</si>
  <si>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</si>
  <si>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</si>
  <si>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</si>
  <si>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</si>
  <si>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</si>
  <si>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Variación del Periodo</t>
  </si>
  <si>
    <t>SISTEMA INTEGRAL DE ASEO PUBLICO DE LEON GUANAJUATO
Estado Analítico del Activo
Del 01 DE ENERO al 31 DE DICIEMBRE 2023
(Cifras en Pesos)</t>
  </si>
  <si>
    <t>Director General</t>
  </si>
  <si>
    <t>Lic. Fernando Trujillo Jiménez</t>
  </si>
  <si>
    <t>Encargada de Despacho de la Dirección de Desarrollo Institucional y Admón</t>
  </si>
  <si>
    <t>Lic. María Fernada Granados Saldaña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</si>
</sst>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3" xfId="8" applyFont="1" applyFill="1" applyBorder="1" applyAlignment="1">
      <alignment horizontal="center" vertical="center" wrapText="1"/>
    </xf>
    <xf numFmtId="4" fontId="2" fillId="2" borderId="3" xfId="8" applyNumberFormat="1" applyFont="1" applyFill="1" applyBorder="1" applyAlignment="1">
      <alignment horizontal="center" vertical="center" wrapText="1"/>
    </xf>
    <xf numFmtId="0" fontId="2" fillId="0" borderId="3" xfId="8" applyFont="1" applyBorder="1" applyAlignment="1">
      <alignment horizontal="left" vertical="top" indent="1"/>
    </xf>
    <xf numFmtId="0" fontId="2" fillId="0" borderId="3" xfId="8" applyFont="1" applyBorder="1" applyAlignment="1">
      <alignment horizontal="left" vertical="top" indent="2"/>
    </xf>
    <xf numFmtId="0" fontId="3" fillId="0" borderId="3" xfId="8" applyFont="1" applyBorder="1" applyAlignment="1">
      <alignment horizontal="left" vertical="top" indent="2"/>
    </xf>
    <xf numFmtId="4" fontId="2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wrapText="1"/>
      <protection locked="0"/>
    </xf>
    <xf numFmtId="4" fontId="2" fillId="0" borderId="5" xfId="8" applyNumberFormat="1" applyFont="1" applyBorder="1" applyAlignment="1" applyProtection="1">
      <alignment horizontal="right" vertical="top" wrapText="1"/>
      <protection locked="0"/>
    </xf>
    <xf numFmtId="4" fontId="3" fillId="0" borderId="6" xfId="8" applyNumberFormat="1" applyFont="1" applyBorder="1" applyAlignment="1" applyProtection="1">
      <alignment horizontal="right"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horizontal="right" vertical="top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2" xfId="0" applyBorder="1"/>
  </cellXfs>
  <cellStyles count="16">
    <cellStyle name="Euro" xfId="1" xr:uid="{00000000-0005-0000-0000-000001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Normal="100" workbookViewId="0">
      <selection activeCell="F29" sqref="A1:F2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7" width="12" style="1" customWidth="1"/>
    <col min="8" max="16384" width="12" style="1"/>
  </cols>
  <sheetData>
    <row r="1" spans="1:6" ht="45" customHeight="1" x14ac:dyDescent="0.2">
      <c r="A1" s="16" t="s">
        <v>26</v>
      </c>
      <c r="B1" s="17"/>
      <c r="C1" s="17"/>
      <c r="D1" s="17"/>
      <c r="E1" s="17"/>
      <c r="F1" s="18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25</v>
      </c>
    </row>
    <row r="3" spans="1:6" x14ac:dyDescent="0.2">
      <c r="A3" s="5" t="s">
        <v>5</v>
      </c>
      <c r="B3" s="11">
        <f>B4+B12</f>
        <v>80694746.780000001</v>
      </c>
      <c r="C3" s="11">
        <v>426788984.81440002</v>
      </c>
      <c r="D3" s="11">
        <v>408632483.57239997</v>
      </c>
      <c r="E3" s="11">
        <f>B3+C3-D3</f>
        <v>98851248.022000074</v>
      </c>
      <c r="F3" s="11">
        <v>18156501.242000014</v>
      </c>
    </row>
    <row r="4" spans="1:6" x14ac:dyDescent="0.2">
      <c r="A4" s="6" t="s">
        <v>6</v>
      </c>
      <c r="B4" s="8">
        <f>SUM(B5:B11)</f>
        <v>42086794.049999997</v>
      </c>
      <c r="C4" s="8">
        <v>419820048.95440012</v>
      </c>
      <c r="D4" s="8">
        <v>398043671.10239989</v>
      </c>
      <c r="E4" s="8">
        <f>B4+C4-D4</f>
        <v>63863171.902000248</v>
      </c>
      <c r="F4" s="8">
        <v>21776377.852000006</v>
      </c>
    </row>
    <row r="5" spans="1:6" x14ac:dyDescent="0.2">
      <c r="A5" s="7" t="s">
        <v>7</v>
      </c>
      <c r="B5" s="9">
        <v>41878788.969999999</v>
      </c>
      <c r="C5" s="9">
        <v>256124878.77000001</v>
      </c>
      <c r="D5" s="9">
        <v>234379703.67919999</v>
      </c>
      <c r="E5" s="9">
        <v>63623964.060800001</v>
      </c>
      <c r="F5" s="9">
        <v>21745175.090800002</v>
      </c>
    </row>
    <row r="6" spans="1:6" x14ac:dyDescent="0.2">
      <c r="A6" s="7" t="s">
        <v>8</v>
      </c>
      <c r="B6" s="9">
        <v>208005.08</v>
      </c>
      <c r="C6" s="9">
        <v>163695170.18439999</v>
      </c>
      <c r="D6" s="9">
        <v>163663967.42320001</v>
      </c>
      <c r="E6" s="9">
        <v>239207.8412</v>
      </c>
      <c r="F6" s="9">
        <v>31202.761200000008</v>
      </c>
    </row>
    <row r="7" spans="1:6" x14ac:dyDescent="0.2">
      <c r="A7" s="7" t="s">
        <v>9</v>
      </c>
      <c r="B7" s="9">
        <v>0</v>
      </c>
      <c r="C7" s="9">
        <v>0</v>
      </c>
      <c r="D7" s="9">
        <v>0</v>
      </c>
      <c r="E7" s="9">
        <v>0</v>
      </c>
      <c r="F7" s="9">
        <v>0</v>
      </c>
    </row>
    <row r="8" spans="1:6" x14ac:dyDescent="0.2">
      <c r="A8" s="7" t="s">
        <v>10</v>
      </c>
      <c r="B8" s="9">
        <v>0</v>
      </c>
      <c r="C8" s="9">
        <v>0</v>
      </c>
      <c r="D8" s="9">
        <v>0</v>
      </c>
      <c r="E8" s="9">
        <v>0</v>
      </c>
      <c r="F8" s="9">
        <v>0</v>
      </c>
    </row>
    <row r="9" spans="1:6" x14ac:dyDescent="0.2">
      <c r="A9" s="7" t="s">
        <v>11</v>
      </c>
      <c r="B9" s="9">
        <v>0</v>
      </c>
      <c r="C9" s="9">
        <v>0</v>
      </c>
      <c r="D9" s="9">
        <v>0</v>
      </c>
      <c r="E9" s="9">
        <v>0</v>
      </c>
      <c r="F9" s="9">
        <v>0</v>
      </c>
    </row>
    <row r="10" spans="1:6" x14ac:dyDescent="0.2">
      <c r="A10" s="7" t="s">
        <v>12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</row>
    <row r="11" spans="1:6" x14ac:dyDescent="0.2">
      <c r="A11" s="7" t="s">
        <v>13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</row>
    <row r="12" spans="1:6" x14ac:dyDescent="0.2">
      <c r="A12" s="6" t="s">
        <v>14</v>
      </c>
      <c r="B12" s="8">
        <v>38607952.729999997</v>
      </c>
      <c r="C12" s="8">
        <v>6968935.8600000013</v>
      </c>
      <c r="D12" s="8">
        <v>10588812.470000001</v>
      </c>
      <c r="E12" s="8">
        <v>34988076.120000012</v>
      </c>
      <c r="F12" s="8">
        <v>-3619876.6099999845</v>
      </c>
    </row>
    <row r="13" spans="1:6" x14ac:dyDescent="0.2">
      <c r="A13" s="7" t="s">
        <v>15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</row>
    <row r="14" spans="1:6" x14ac:dyDescent="0.2">
      <c r="A14" s="7" t="s">
        <v>16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</row>
    <row r="15" spans="1:6" x14ac:dyDescent="0.2">
      <c r="A15" s="7" t="s">
        <v>17</v>
      </c>
      <c r="B15" s="10">
        <v>9287312.8200000003</v>
      </c>
      <c r="C15" s="10">
        <v>0</v>
      </c>
      <c r="D15" s="10">
        <v>0</v>
      </c>
      <c r="E15" s="10">
        <v>9287312.8200000003</v>
      </c>
      <c r="F15" s="10">
        <v>0</v>
      </c>
    </row>
    <row r="16" spans="1:6" x14ac:dyDescent="0.2">
      <c r="A16" s="7" t="s">
        <v>18</v>
      </c>
      <c r="B16" s="9">
        <v>83791008.000000015</v>
      </c>
      <c r="C16" s="9">
        <v>6518035.0600000015</v>
      </c>
      <c r="D16" s="9">
        <v>0</v>
      </c>
      <c r="E16" s="9">
        <v>90309043.060000002</v>
      </c>
      <c r="F16" s="9">
        <v>6518035.0599999875</v>
      </c>
    </row>
    <row r="17" spans="1:6" x14ac:dyDescent="0.2">
      <c r="A17" s="7" t="s">
        <v>19</v>
      </c>
      <c r="B17" s="9">
        <v>4730347.66</v>
      </c>
      <c r="C17" s="9">
        <v>450900.8</v>
      </c>
      <c r="D17" s="9">
        <v>0</v>
      </c>
      <c r="E17" s="9">
        <v>5181248.46</v>
      </c>
      <c r="F17" s="9">
        <v>450900.79999999981</v>
      </c>
    </row>
    <row r="18" spans="1:6" x14ac:dyDescent="0.2">
      <c r="A18" s="7" t="s">
        <v>20</v>
      </c>
      <c r="B18" s="9">
        <v>-59200715.75</v>
      </c>
      <c r="C18" s="9">
        <v>0</v>
      </c>
      <c r="D18" s="9">
        <v>10588812.470000001</v>
      </c>
      <c r="E18" s="9">
        <v>-69789528.219999999</v>
      </c>
      <c r="F18" s="9">
        <v>-10588812.469999999</v>
      </c>
    </row>
    <row r="19" spans="1:6" x14ac:dyDescent="0.2">
      <c r="A19" s="7" t="s">
        <v>21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</row>
    <row r="20" spans="1:6" x14ac:dyDescent="0.2">
      <c r="A20" s="7" t="s">
        <v>22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</row>
    <row r="21" spans="1:6" x14ac:dyDescent="0.2">
      <c r="A21" s="7" t="s">
        <v>23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</row>
    <row r="23" spans="1:6" ht="12.75" customHeight="1" x14ac:dyDescent="0.2">
      <c r="A23" s="2" t="s">
        <v>24</v>
      </c>
    </row>
    <row r="26" spans="1:6" x14ac:dyDescent="0.2">
      <c r="A26" s="13" t="s">
        <v>27</v>
      </c>
      <c r="B26" s="14" t="s">
        <v>29</v>
      </c>
      <c r="C26" s="15"/>
    </row>
    <row r="27" spans="1:6" x14ac:dyDescent="0.2">
      <c r="A27" s="13"/>
      <c r="B27" s="14"/>
      <c r="C27" s="15"/>
    </row>
    <row r="28" spans="1:6" x14ac:dyDescent="0.2">
      <c r="A28" s="14" t="s">
        <v>28</v>
      </c>
      <c r="B28" s="14" t="s">
        <v>30</v>
      </c>
      <c r="C28" s="15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 Sanchez</cp:lastModifiedBy>
  <cp:lastPrinted>2024-01-23T18:00:42Z</cp:lastPrinted>
  <dcterms:created xsi:type="dcterms:W3CDTF">2014-02-09T04:04:15Z</dcterms:created>
  <dcterms:modified xsi:type="dcterms:W3CDTF">2024-01-23T18:02:29Z</dcterms:modified>
</cp:coreProperties>
</file>